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360" activeTab="0"/>
  </bookViews>
  <sheets>
    <sheet name="Hukuk Fakültesi" sheetId="1" r:id="rId1"/>
  </sheets>
  <definedNames>
    <definedName name="_xlnm._FilterDatabase" localSheetId="0" hidden="1">'Hukuk Fakültesi'!$A$5:$K$5</definedName>
    <definedName name="_xlnm.Print_Area" localSheetId="0">'Hukuk Fakültesi'!$A$1:$K$20</definedName>
    <definedName name="_xlnm.Print_Titles" localSheetId="0">'Hukuk Fakültesi'!$5:$5</definedName>
  </definedNames>
  <calcPr fullCalcOnLoad="1"/>
</workbook>
</file>

<file path=xl/sharedStrings.xml><?xml version="1.0" encoding="utf-8"?>
<sst xmlns="http://schemas.openxmlformats.org/spreadsheetml/2006/main" count="57" uniqueCount="35">
  <si>
    <t>Toplam Puanı</t>
  </si>
  <si>
    <t>Adedi</t>
  </si>
  <si>
    <t>Adı Soyadı</t>
  </si>
  <si>
    <t>Yabancı Dil Puanı</t>
  </si>
  <si>
    <t>Yabancı Dil Puanı* %40</t>
  </si>
  <si>
    <t>Ales Puanı*%60</t>
  </si>
  <si>
    <t>Kadro Unvanı</t>
  </si>
  <si>
    <t>Aranan Nitelikler</t>
  </si>
  <si>
    <t>Ales Puanı</t>
  </si>
  <si>
    <t xml:space="preserve">Birimi              </t>
  </si>
  <si>
    <t xml:space="preserve">Bölümü          </t>
  </si>
  <si>
    <t xml:space="preserve">Anabilim Dalı </t>
  </si>
  <si>
    <t>Yalova Üniversitesi 
Araştırma Görevlisi Alımı Ön Değerlendirme Formu</t>
  </si>
  <si>
    <t>Atanacağı Bölüm Hangi Alanda Öğrenci Alıyorsa O Alandaki Ales Türü</t>
  </si>
  <si>
    <t>Hukuk Fakültesi</t>
  </si>
  <si>
    <t>Kamu Hukuku</t>
  </si>
  <si>
    <t>Ceza ve Ceza Muhakemesi Hukuku</t>
  </si>
  <si>
    <t>Sıdıka Burçak KALAY</t>
  </si>
  <si>
    <t>Araştırma Görevlisi</t>
  </si>
  <si>
    <t>Hukuk Lisans / Kamu Hukuku Y.Lisans yapmış veya yapıyor olmak</t>
  </si>
  <si>
    <t>Eşit Ağırlıklı</t>
  </si>
  <si>
    <t>Nur Banu ESER</t>
  </si>
  <si>
    <t>Sümeyra KARINÇU</t>
  </si>
  <si>
    <t>Meltem KARANLIK</t>
  </si>
  <si>
    <t>Halil Cihan YÜZÜGÜLLÜ</t>
  </si>
  <si>
    <t>Başar PANCAROĞLU</t>
  </si>
  <si>
    <t>Dilek Özge ERDEM</t>
  </si>
  <si>
    <t>Gökçe TUNÇ</t>
  </si>
  <si>
    <t>Özlem KARAL</t>
  </si>
  <si>
    <t>Melike YAVUZ</t>
  </si>
  <si>
    <t>Gizem Büşra TİTREK</t>
  </si>
  <si>
    <t>Hüseyin ACAR</t>
  </si>
  <si>
    <t>Sınav Tarihi : 09.02.2017</t>
  </si>
  <si>
    <t>Sınav Yeri : Hukuk Faküktesi</t>
  </si>
  <si>
    <t>Sınav Saati : 14:00</t>
  </si>
</sst>
</file>

<file path=xl/styles.xml><?xml version="1.0" encoding="utf-8"?>
<styleSheet xmlns="http://schemas.openxmlformats.org/spreadsheetml/2006/main">
  <numFmts count="3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dddd\,\ mmmm\ dd\,\ yyyy"/>
    <numFmt numFmtId="189" formatCode="0.000"/>
    <numFmt numFmtId="190" formatCode="[$-41F]dd\ mmmm\ yyyy\ dddd"/>
    <numFmt numFmtId="191" formatCode="&quot;Evet&quot;;&quot;Evet&quot;;&quot;Hayır&quot;"/>
    <numFmt numFmtId="192" formatCode="&quot;Doğru&quot;;&quot;Doğru&quot;;&quot;Yanlış&quot;"/>
    <numFmt numFmtId="193" formatCode="&quot;Açık&quot;;&quot;Açık&quot;;&quot;Kapalı&quot;"/>
  </numFmts>
  <fonts count="25">
    <font>
      <sz val="10"/>
      <color indexed="8"/>
      <name val="Arial"/>
      <family val="0"/>
    </font>
    <font>
      <sz val="12"/>
      <color indexed="8"/>
      <name val="Arial"/>
      <family val="2"/>
    </font>
    <font>
      <sz val="8"/>
      <name val="Arial"/>
      <family val="0"/>
    </font>
    <font>
      <sz val="12"/>
      <color indexed="10"/>
      <name val="Arial"/>
      <family val="2"/>
    </font>
    <font>
      <b/>
      <sz val="12"/>
      <color indexed="54"/>
      <name val="Arial"/>
      <family val="2"/>
    </font>
    <font>
      <b/>
      <sz val="14"/>
      <color indexed="54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5" fillId="16" borderId="5" applyNumberFormat="0" applyAlignment="0" applyProtection="0"/>
    <xf numFmtId="0" fontId="16" fillId="7" borderId="6" applyNumberFormat="0" applyAlignment="0" applyProtection="0"/>
    <xf numFmtId="0" fontId="17" fillId="16" borderId="6" applyNumberFormat="0" applyAlignment="0" applyProtection="0"/>
    <xf numFmtId="0" fontId="18" fillId="17" borderId="7" applyNumberFormat="0" applyAlignment="0" applyProtection="0"/>
    <xf numFmtId="0" fontId="19" fillId="4" borderId="0" applyNumberFormat="0" applyBorder="0" applyAlignment="0" applyProtection="0"/>
    <xf numFmtId="0" fontId="20" fillId="3" borderId="0" applyNumberFormat="0" applyBorder="0" applyAlignment="0" applyProtection="0"/>
    <xf numFmtId="0" fontId="0" fillId="18" borderId="8" applyNumberFormat="0" applyFont="0" applyAlignment="0" applyProtection="0"/>
    <xf numFmtId="0" fontId="21" fillId="19" borderId="0" applyNumberFormat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10" xfId="0" applyFont="1" applyFill="1" applyBorder="1" applyAlignment="1" applyProtection="1">
      <alignment horizontal="center" vertical="center" wrapText="1"/>
      <protection hidden="1"/>
    </xf>
    <xf numFmtId="2" fontId="1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Alignment="1" applyProtection="1">
      <alignment/>
      <protection locked="0"/>
    </xf>
    <xf numFmtId="0" fontId="5" fillId="0" borderId="0" xfId="0" applyFont="1" applyBorder="1" applyAlignment="1" applyProtection="1">
      <alignment vertical="center" wrapText="1"/>
      <protection locked="0"/>
    </xf>
    <xf numFmtId="0" fontId="5" fillId="0" borderId="0" xfId="0" applyFont="1" applyAlignment="1" applyProtection="1">
      <alignment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vertical="top" wrapText="1"/>
      <protection locked="0"/>
    </xf>
    <xf numFmtId="0" fontId="1" fillId="24" borderId="11" xfId="0" applyFont="1" applyFill="1" applyBorder="1" applyAlignment="1" applyProtection="1">
      <alignment horizontal="center" vertical="center" wrapText="1"/>
      <protection locked="0"/>
    </xf>
    <xf numFmtId="0" fontId="1" fillId="24" borderId="10" xfId="0" applyFont="1" applyFill="1" applyBorder="1" applyAlignment="1" applyProtection="1">
      <alignment horizontal="center" vertical="center" wrapText="1"/>
      <protection locked="0"/>
    </xf>
    <xf numFmtId="0" fontId="6" fillId="24" borderId="1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/>
      <protection locked="0"/>
    </xf>
    <xf numFmtId="0" fontId="1" fillId="0" borderId="11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left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0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3" fillId="0" borderId="12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vertical="center" wrapText="1"/>
      <protection locked="0"/>
    </xf>
    <xf numFmtId="0" fontId="5" fillId="0" borderId="0" xfId="0" applyFont="1" applyAlignment="1" applyProtection="1">
      <alignment vertical="center" wrapText="1"/>
      <protection locked="0"/>
    </xf>
    <xf numFmtId="0" fontId="5" fillId="0" borderId="13" xfId="0" applyFont="1" applyBorder="1" applyAlignment="1" applyProtection="1">
      <alignment vertical="center" wrapText="1"/>
      <protection locked="0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O26"/>
  <sheetViews>
    <sheetView tabSelected="1" view="pageBreakPreview" zoomScale="90" zoomScaleSheetLayoutView="90" zoomScalePageLayoutView="0" workbookViewId="0" topLeftCell="A1">
      <pane ySplit="5" topLeftCell="BM12" activePane="bottomLeft" state="frozen"/>
      <selection pane="topLeft" activeCell="A1" sqref="A1"/>
      <selection pane="bottomLeft" activeCell="E4" sqref="E4"/>
    </sheetView>
  </sheetViews>
  <sheetFormatPr defaultColWidth="9.140625" defaultRowHeight="32.25" customHeight="1"/>
  <cols>
    <col min="1" max="1" width="6.00390625" style="3" customWidth="1"/>
    <col min="2" max="2" width="22.28125" style="3" customWidth="1"/>
    <col min="3" max="3" width="25.7109375" style="3" customWidth="1"/>
    <col min="4" max="4" width="7.57421875" style="24" customWidth="1"/>
    <col min="5" max="5" width="36.00390625" style="24" customWidth="1"/>
    <col min="6" max="6" width="25.28125" style="24" customWidth="1"/>
    <col min="7" max="11" width="14.28125" style="24" customWidth="1"/>
    <col min="12" max="12" width="15.8515625" style="3" customWidth="1"/>
    <col min="13" max="16384" width="9.140625" style="3" customWidth="1"/>
  </cols>
  <sheetData>
    <row r="1" spans="1:11" ht="39" customHeight="1">
      <c r="A1" s="27" t="s">
        <v>12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5" ht="18.75" customHeight="1">
      <c r="A2" s="28" t="s">
        <v>9</v>
      </c>
      <c r="B2" s="28"/>
      <c r="C2" s="4" t="s">
        <v>14</v>
      </c>
      <c r="D2" s="4"/>
      <c r="E2" s="4"/>
      <c r="F2" s="4"/>
      <c r="G2" s="4"/>
      <c r="H2" s="4"/>
      <c r="I2" s="4"/>
      <c r="J2" s="4"/>
      <c r="K2" s="4"/>
      <c r="L2" s="5"/>
      <c r="M2" s="5"/>
      <c r="N2" s="6"/>
      <c r="O2" s="7"/>
    </row>
    <row r="3" spans="1:15" ht="30" customHeight="1">
      <c r="A3" s="29" t="s">
        <v>10</v>
      </c>
      <c r="B3" s="29"/>
      <c r="C3" s="5" t="s">
        <v>15</v>
      </c>
      <c r="D3" s="5"/>
      <c r="E3" s="5"/>
      <c r="F3" s="5"/>
      <c r="G3" s="5"/>
      <c r="H3" s="5"/>
      <c r="I3" s="5"/>
      <c r="J3" s="5"/>
      <c r="K3" s="5"/>
      <c r="L3" s="5"/>
      <c r="M3" s="5"/>
      <c r="N3" s="6"/>
      <c r="O3" s="7"/>
    </row>
    <row r="4" spans="1:15" ht="60" customHeight="1">
      <c r="A4" s="30" t="s">
        <v>11</v>
      </c>
      <c r="B4" s="30"/>
      <c r="C4" s="5" t="s">
        <v>16</v>
      </c>
      <c r="D4" s="5"/>
      <c r="E4" s="5"/>
      <c r="F4" s="5"/>
      <c r="G4" s="5"/>
      <c r="H4" s="5"/>
      <c r="I4" s="5"/>
      <c r="J4" s="5"/>
      <c r="K4" s="5"/>
      <c r="L4" s="5"/>
      <c r="M4" s="5"/>
      <c r="N4" s="6"/>
      <c r="O4" s="7"/>
    </row>
    <row r="5" spans="1:11" s="11" customFormat="1" ht="32.25" customHeight="1">
      <c r="A5" s="8"/>
      <c r="B5" s="9" t="s">
        <v>2</v>
      </c>
      <c r="C5" s="9" t="s">
        <v>6</v>
      </c>
      <c r="D5" s="9" t="s">
        <v>1</v>
      </c>
      <c r="E5" s="9" t="s">
        <v>7</v>
      </c>
      <c r="F5" s="10" t="s">
        <v>13</v>
      </c>
      <c r="G5" s="9" t="s">
        <v>8</v>
      </c>
      <c r="H5" s="9" t="s">
        <v>5</v>
      </c>
      <c r="I5" s="9" t="s">
        <v>3</v>
      </c>
      <c r="J5" s="9" t="s">
        <v>4</v>
      </c>
      <c r="K5" s="9" t="s">
        <v>0</v>
      </c>
    </row>
    <row r="6" spans="1:11" ht="44.25" customHeight="1">
      <c r="A6" s="12">
        <v>1</v>
      </c>
      <c r="B6" s="13" t="s">
        <v>26</v>
      </c>
      <c r="C6" s="14" t="s">
        <v>18</v>
      </c>
      <c r="D6" s="14">
        <v>2</v>
      </c>
      <c r="E6" s="14" t="s">
        <v>19</v>
      </c>
      <c r="F6" s="14" t="s">
        <v>20</v>
      </c>
      <c r="G6" s="15">
        <v>79.33497</v>
      </c>
      <c r="H6" s="1">
        <f aca="true" t="shared" si="0" ref="H6:H17">G6*60%</f>
        <v>47.600981999999995</v>
      </c>
      <c r="I6" s="15">
        <v>91.25</v>
      </c>
      <c r="J6" s="1">
        <f aca="true" t="shared" si="1" ref="J6:J17">I6*40%</f>
        <v>36.5</v>
      </c>
      <c r="K6" s="2">
        <f aca="true" t="shared" si="2" ref="K6:K17">H6+J6</f>
        <v>84.10098199999999</v>
      </c>
    </row>
    <row r="7" spans="1:11" ht="46.5" customHeight="1">
      <c r="A7" s="12">
        <v>2</v>
      </c>
      <c r="B7" s="13" t="s">
        <v>25</v>
      </c>
      <c r="C7" s="14"/>
      <c r="D7" s="14"/>
      <c r="E7" s="14" t="s">
        <v>19</v>
      </c>
      <c r="F7" s="14" t="s">
        <v>20</v>
      </c>
      <c r="G7" s="15">
        <v>83.8614</v>
      </c>
      <c r="H7" s="1">
        <f t="shared" si="0"/>
        <v>50.31684</v>
      </c>
      <c r="I7" s="15">
        <v>82.5</v>
      </c>
      <c r="J7" s="1">
        <f t="shared" si="1"/>
        <v>33</v>
      </c>
      <c r="K7" s="2">
        <f t="shared" si="2"/>
        <v>83.31684</v>
      </c>
    </row>
    <row r="8" spans="1:11" ht="44.25" customHeight="1">
      <c r="A8" s="12">
        <v>3</v>
      </c>
      <c r="B8" s="13" t="s">
        <v>23</v>
      </c>
      <c r="C8" s="14"/>
      <c r="D8" s="14"/>
      <c r="E8" s="14" t="s">
        <v>19</v>
      </c>
      <c r="F8" s="14" t="s">
        <v>20</v>
      </c>
      <c r="G8" s="15">
        <v>76.63868</v>
      </c>
      <c r="H8" s="1">
        <f t="shared" si="0"/>
        <v>45.983208</v>
      </c>
      <c r="I8" s="15">
        <v>88.75</v>
      </c>
      <c r="J8" s="1">
        <f t="shared" si="1"/>
        <v>35.5</v>
      </c>
      <c r="K8" s="2">
        <f t="shared" si="2"/>
        <v>81.48320799999999</v>
      </c>
    </row>
    <row r="9" spans="1:11" ht="46.5" customHeight="1">
      <c r="A9" s="12">
        <v>4</v>
      </c>
      <c r="B9" s="13" t="s">
        <v>22</v>
      </c>
      <c r="C9" s="14"/>
      <c r="D9" s="14"/>
      <c r="E9" s="14" t="s">
        <v>19</v>
      </c>
      <c r="F9" s="14" t="s">
        <v>20</v>
      </c>
      <c r="G9" s="15">
        <v>84.48582</v>
      </c>
      <c r="H9" s="1">
        <f t="shared" si="0"/>
        <v>50.691492000000004</v>
      </c>
      <c r="I9" s="15">
        <v>76.25</v>
      </c>
      <c r="J9" s="1">
        <f t="shared" si="1"/>
        <v>30.5</v>
      </c>
      <c r="K9" s="2">
        <f t="shared" si="2"/>
        <v>81.19149200000001</v>
      </c>
    </row>
    <row r="10" spans="1:11" ht="45">
      <c r="A10" s="12">
        <v>5</v>
      </c>
      <c r="B10" s="13" t="s">
        <v>24</v>
      </c>
      <c r="C10" s="14"/>
      <c r="D10" s="14"/>
      <c r="E10" s="14" t="s">
        <v>19</v>
      </c>
      <c r="F10" s="14" t="s">
        <v>20</v>
      </c>
      <c r="G10" s="15">
        <v>79.65761</v>
      </c>
      <c r="H10" s="1">
        <f t="shared" si="0"/>
        <v>47.794566</v>
      </c>
      <c r="I10" s="15">
        <v>80</v>
      </c>
      <c r="J10" s="1">
        <f t="shared" si="1"/>
        <v>32</v>
      </c>
      <c r="K10" s="2">
        <f t="shared" si="2"/>
        <v>79.794566</v>
      </c>
    </row>
    <row r="11" spans="1:11" ht="45">
      <c r="A11" s="12">
        <v>6</v>
      </c>
      <c r="B11" s="13" t="s">
        <v>28</v>
      </c>
      <c r="C11" s="14"/>
      <c r="D11" s="14"/>
      <c r="E11" s="14" t="s">
        <v>19</v>
      </c>
      <c r="F11" s="14" t="s">
        <v>20</v>
      </c>
      <c r="G11" s="15">
        <v>82.73573</v>
      </c>
      <c r="H11" s="1">
        <f t="shared" si="0"/>
        <v>49.641438</v>
      </c>
      <c r="I11" s="15">
        <v>73.75</v>
      </c>
      <c r="J11" s="1">
        <f t="shared" si="1"/>
        <v>29.5</v>
      </c>
      <c r="K11" s="2">
        <f t="shared" si="2"/>
        <v>79.141438</v>
      </c>
    </row>
    <row r="12" spans="1:11" ht="45">
      <c r="A12" s="12">
        <v>7</v>
      </c>
      <c r="B12" s="13" t="s">
        <v>27</v>
      </c>
      <c r="C12" s="14"/>
      <c r="D12" s="14"/>
      <c r="E12" s="14" t="s">
        <v>19</v>
      </c>
      <c r="F12" s="14" t="s">
        <v>20</v>
      </c>
      <c r="G12" s="15">
        <v>88.9133</v>
      </c>
      <c r="H12" s="1">
        <f t="shared" si="0"/>
        <v>53.34798</v>
      </c>
      <c r="I12" s="15">
        <v>63.75</v>
      </c>
      <c r="J12" s="1">
        <f t="shared" si="1"/>
        <v>25.5</v>
      </c>
      <c r="K12" s="2">
        <f t="shared" si="2"/>
        <v>78.84798</v>
      </c>
    </row>
    <row r="13" spans="1:11" ht="45">
      <c r="A13" s="12">
        <v>8</v>
      </c>
      <c r="B13" s="13" t="s">
        <v>17</v>
      </c>
      <c r="C13" s="14"/>
      <c r="D13" s="14"/>
      <c r="E13" s="14" t="s">
        <v>19</v>
      </c>
      <c r="F13" s="14" t="s">
        <v>20</v>
      </c>
      <c r="G13" s="15">
        <v>76.66522</v>
      </c>
      <c r="H13" s="1">
        <f t="shared" si="0"/>
        <v>45.999132</v>
      </c>
      <c r="I13" s="15">
        <v>71.25</v>
      </c>
      <c r="J13" s="1">
        <f t="shared" si="1"/>
        <v>28.5</v>
      </c>
      <c r="K13" s="2">
        <f t="shared" si="2"/>
        <v>74.499132</v>
      </c>
    </row>
    <row r="14" spans="1:11" ht="45">
      <c r="A14" s="12">
        <v>9</v>
      </c>
      <c r="B14" s="13" t="s">
        <v>30</v>
      </c>
      <c r="C14" s="14"/>
      <c r="D14" s="14"/>
      <c r="E14" s="14" t="s">
        <v>19</v>
      </c>
      <c r="F14" s="14" t="s">
        <v>20</v>
      </c>
      <c r="G14" s="15">
        <v>87.59397</v>
      </c>
      <c r="H14" s="1">
        <f t="shared" si="0"/>
        <v>52.556382</v>
      </c>
      <c r="I14" s="15">
        <v>50</v>
      </c>
      <c r="J14" s="1">
        <f t="shared" si="1"/>
        <v>20</v>
      </c>
      <c r="K14" s="2">
        <f t="shared" si="2"/>
        <v>72.556382</v>
      </c>
    </row>
    <row r="15" spans="1:11" ht="45">
      <c r="A15" s="12">
        <v>10</v>
      </c>
      <c r="B15" s="13" t="s">
        <v>31</v>
      </c>
      <c r="C15" s="14"/>
      <c r="D15" s="14"/>
      <c r="E15" s="14" t="s">
        <v>19</v>
      </c>
      <c r="F15" s="14" t="s">
        <v>20</v>
      </c>
      <c r="G15" s="15">
        <v>71.23531</v>
      </c>
      <c r="H15" s="1">
        <f t="shared" si="0"/>
        <v>42.741186</v>
      </c>
      <c r="I15" s="15">
        <v>70</v>
      </c>
      <c r="J15" s="1">
        <f t="shared" si="1"/>
        <v>28</v>
      </c>
      <c r="K15" s="2">
        <f t="shared" si="2"/>
        <v>70.741186</v>
      </c>
    </row>
    <row r="16" spans="1:11" ht="45.75" customHeight="1">
      <c r="A16" s="12">
        <v>11</v>
      </c>
      <c r="B16" s="13" t="s">
        <v>29</v>
      </c>
      <c r="C16" s="14"/>
      <c r="D16" s="14"/>
      <c r="E16" s="14" t="s">
        <v>19</v>
      </c>
      <c r="F16" s="14" t="s">
        <v>20</v>
      </c>
      <c r="G16" s="15">
        <v>73.44004</v>
      </c>
      <c r="H16" s="1">
        <f t="shared" si="0"/>
        <v>44.064023999999996</v>
      </c>
      <c r="I16" s="15">
        <v>62.25</v>
      </c>
      <c r="J16" s="1">
        <f t="shared" si="1"/>
        <v>24.900000000000002</v>
      </c>
      <c r="K16" s="2">
        <f t="shared" si="2"/>
        <v>68.964024</v>
      </c>
    </row>
    <row r="17" spans="1:11" ht="48.75" customHeight="1">
      <c r="A17" s="12">
        <v>12</v>
      </c>
      <c r="B17" s="13" t="s">
        <v>21</v>
      </c>
      <c r="C17" s="14"/>
      <c r="D17" s="14"/>
      <c r="E17" s="14" t="s">
        <v>19</v>
      </c>
      <c r="F17" s="14" t="s">
        <v>20</v>
      </c>
      <c r="G17" s="15">
        <v>73.68216</v>
      </c>
      <c r="H17" s="1">
        <f t="shared" si="0"/>
        <v>44.209295999999995</v>
      </c>
      <c r="I17" s="15">
        <v>53.75</v>
      </c>
      <c r="J17" s="1">
        <f t="shared" si="1"/>
        <v>21.5</v>
      </c>
      <c r="K17" s="2">
        <f t="shared" si="2"/>
        <v>65.709296</v>
      </c>
    </row>
    <row r="18" spans="1:11" ht="32.25" customHeight="1">
      <c r="A18" s="25" t="s">
        <v>32</v>
      </c>
      <c r="B18" s="25"/>
      <c r="C18" s="25"/>
      <c r="D18" s="25"/>
      <c r="E18" s="25"/>
      <c r="F18" s="25"/>
      <c r="G18" s="25"/>
      <c r="H18" s="25"/>
      <c r="I18" s="25"/>
      <c r="J18" s="25"/>
      <c r="K18" s="25"/>
    </row>
    <row r="19" spans="1:11" ht="32.25" customHeight="1">
      <c r="A19" s="26" t="s">
        <v>33</v>
      </c>
      <c r="B19" s="26"/>
      <c r="C19" s="26"/>
      <c r="D19" s="26"/>
      <c r="E19" s="26"/>
      <c r="F19" s="26"/>
      <c r="G19" s="26"/>
      <c r="H19" s="26"/>
      <c r="I19" s="26"/>
      <c r="J19" s="26"/>
      <c r="K19" s="26"/>
    </row>
    <row r="20" spans="1:11" ht="32.25" customHeight="1">
      <c r="A20" s="26" t="s">
        <v>34</v>
      </c>
      <c r="B20" s="26"/>
      <c r="C20" s="26"/>
      <c r="D20" s="26"/>
      <c r="E20" s="26"/>
      <c r="F20" s="26"/>
      <c r="G20" s="26"/>
      <c r="H20" s="26"/>
      <c r="I20" s="26"/>
      <c r="J20" s="26"/>
      <c r="K20" s="26"/>
    </row>
    <row r="21" spans="1:11" ht="32.25" customHeight="1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</row>
    <row r="22" spans="1:11" ht="32.25" customHeight="1">
      <c r="A22" s="17"/>
      <c r="B22" s="16"/>
      <c r="C22" s="17"/>
      <c r="D22" s="17"/>
      <c r="E22" s="18"/>
      <c r="F22" s="18"/>
      <c r="G22" s="19"/>
      <c r="H22" s="17"/>
      <c r="I22" s="19"/>
      <c r="J22" s="17"/>
      <c r="K22" s="20"/>
    </row>
    <row r="23" spans="1:11" ht="32.25" customHeight="1">
      <c r="A23" s="17"/>
      <c r="B23" s="16"/>
      <c r="C23" s="21"/>
      <c r="D23" s="22"/>
      <c r="E23" s="23"/>
      <c r="F23" s="23"/>
      <c r="G23" s="19"/>
      <c r="H23" s="17"/>
      <c r="I23" s="19"/>
      <c r="J23" s="17"/>
      <c r="K23" s="20"/>
    </row>
    <row r="24" spans="1:11" ht="32.25" customHeight="1">
      <c r="A24" s="17"/>
      <c r="B24" s="16"/>
      <c r="C24" s="17"/>
      <c r="D24" s="17"/>
      <c r="E24" s="18"/>
      <c r="F24" s="18"/>
      <c r="G24" s="19"/>
      <c r="H24" s="17"/>
      <c r="I24" s="19"/>
      <c r="J24" s="17"/>
      <c r="K24" s="20"/>
    </row>
    <row r="25" spans="1:11" ht="32.25" customHeight="1">
      <c r="A25" s="17"/>
      <c r="B25" s="16"/>
      <c r="C25" s="17"/>
      <c r="D25" s="17"/>
      <c r="E25" s="17"/>
      <c r="F25" s="17"/>
      <c r="G25" s="19"/>
      <c r="H25" s="17"/>
      <c r="I25" s="19"/>
      <c r="J25" s="17"/>
      <c r="K25" s="20"/>
    </row>
    <row r="26" spans="1:11" ht="32.25" customHeight="1">
      <c r="A26" s="17"/>
      <c r="B26" s="16"/>
      <c r="C26" s="17"/>
      <c r="D26" s="17"/>
      <c r="E26" s="17"/>
      <c r="F26" s="17"/>
      <c r="G26" s="19"/>
      <c r="H26" s="17"/>
      <c r="I26" s="19"/>
      <c r="J26" s="17"/>
      <c r="K26" s="20"/>
    </row>
  </sheetData>
  <sheetProtection insertRows="0"/>
  <protectedRanges>
    <protectedRange sqref="C24:F26 C22:F22 A22:B26 G22:G26 A6:G21" name="Aralık1"/>
    <protectedRange sqref="I6:I26" name="Aralık2"/>
  </protectedRanges>
  <autoFilter ref="A5:K5">
    <sortState ref="A6:K26">
      <sortCondition descending="1" sortBy="value" ref="K6:K26"/>
    </sortState>
  </autoFilter>
  <mergeCells count="7">
    <mergeCell ref="A18:K18"/>
    <mergeCell ref="A19:K19"/>
    <mergeCell ref="A20:K20"/>
    <mergeCell ref="A1:K1"/>
    <mergeCell ref="A2:B2"/>
    <mergeCell ref="A3:B3"/>
    <mergeCell ref="A4:B4"/>
  </mergeCells>
  <printOptions/>
  <pageMargins left="0.46" right="0.41" top="0.45" bottom="0.32" header="0.26" footer="0.19"/>
  <pageSetup horizontalDpi="600" verticalDpi="600" orientation="landscape" paperSize="9" scale="66" r:id="rId1"/>
  <rowBreaks count="1" manualBreakCount="1">
    <brk id="20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mne</dc:creator>
  <cp:keywords/>
  <dc:description/>
  <cp:lastModifiedBy>erguvan</cp:lastModifiedBy>
  <cp:lastPrinted>2017-01-25T13:39:16Z</cp:lastPrinted>
  <dcterms:created xsi:type="dcterms:W3CDTF">2008-10-08T17:42:37Z</dcterms:created>
  <dcterms:modified xsi:type="dcterms:W3CDTF">2017-01-25T14:05:22Z</dcterms:modified>
  <cp:category/>
  <cp:version/>
  <cp:contentType/>
  <cp:contentStatus/>
</cp:coreProperties>
</file>