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60" activeTab="0"/>
  </bookViews>
  <sheets>
    <sheet name="Armutlu MYO" sheetId="1" r:id="rId1"/>
  </sheets>
  <definedNames>
    <definedName name="_xlnm._FilterDatabase" localSheetId="0" hidden="1">'Armutlu MYO'!$A$5:$K$5</definedName>
    <definedName name="_xlnm.Print_Area" localSheetId="0">'Armutlu MYO'!$A$1:$L$18</definedName>
    <definedName name="_xlnm.Print_Titles" localSheetId="0">'Armutlu MYO'!$5:$5</definedName>
  </definedNames>
  <calcPr fullCalcOnLoad="1"/>
</workbook>
</file>

<file path=xl/sharedStrings.xml><?xml version="1.0" encoding="utf-8"?>
<sst xmlns="http://schemas.openxmlformats.org/spreadsheetml/2006/main" count="53" uniqueCount="35">
  <si>
    <t>Toplam Puanı</t>
  </si>
  <si>
    <t>Adedi</t>
  </si>
  <si>
    <t>Adı Soyadı</t>
  </si>
  <si>
    <t>Kadro Unvanı</t>
  </si>
  <si>
    <t>Aranan Nitelikler</t>
  </si>
  <si>
    <t>Ales Puanı</t>
  </si>
  <si>
    <t xml:space="preserve">Birimi              </t>
  </si>
  <si>
    <t xml:space="preserve">Bölümü          </t>
  </si>
  <si>
    <t>Atanacağı Bölüm Hangi Alanda Öğrenci Alıyorsa O Alandaki Ales Türü</t>
  </si>
  <si>
    <t>Armutlu MYO</t>
  </si>
  <si>
    <t>:Gıda İşleme Bölümü</t>
  </si>
  <si>
    <t>Gıda Kalite Kontrolü ve Analizi Programı</t>
  </si>
  <si>
    <t>Emre KABİL</t>
  </si>
  <si>
    <t>Öğretim Görevlisi</t>
  </si>
  <si>
    <t>Sayısal</t>
  </si>
  <si>
    <t>Ales Puanı*%70</t>
  </si>
  <si>
    <t>Diploma Puanı* %30</t>
  </si>
  <si>
    <t>Diploma Puanı</t>
  </si>
  <si>
    <t>Damla BİLECEN</t>
  </si>
  <si>
    <t>Beyza ALTAY</t>
  </si>
  <si>
    <t>Gülce Bedis BAKANOĞLU</t>
  </si>
  <si>
    <t>Özcan BULANTEKİN</t>
  </si>
  <si>
    <t>Şehriban Gül ÖZÇELİK</t>
  </si>
  <si>
    <t>Cansu İZGİ</t>
  </si>
  <si>
    <t>Tuğba KILIÇ</t>
  </si>
  <si>
    <t>Merve Seçil TURAN</t>
  </si>
  <si>
    <t>Nihal DURMUŞ</t>
  </si>
  <si>
    <t>Açıklama</t>
  </si>
  <si>
    <t>Bilim Sınavına GİREBİLİR</t>
  </si>
  <si>
    <t>Sınav Tarihi : 31.01.2017</t>
  </si>
  <si>
    <t>Sınav Yeri : Armutlu Meslek Yüksekokulu Binası 106 nolu derslik (Armutlu/Yalova)</t>
  </si>
  <si>
    <t>Sınav Saati : 14:00</t>
  </si>
  <si>
    <t>Yalova Üniversitesi 
Öğretim Görevlisi Alımı Ön Değerlendirme Formu</t>
  </si>
  <si>
    <t>Prtogramı</t>
  </si>
  <si>
    <t>Gıda Mühendisliği Bölümü Lisans Mezunu olmak gıda mühendisliği alanında tezli yüksek lisans yapmış pşmak ve yüksek öğretim kurumlarında ders verme deneyimine sahip olmak.</t>
  </si>
</sst>
</file>

<file path=xl/styles.xml><?xml version="1.0" encoding="utf-8"?>
<styleSheet xmlns="http://schemas.openxmlformats.org/spreadsheetml/2006/main">
  <numFmts count="3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[$-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</numFmts>
  <fonts count="42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24" borderId="8" applyNumberFormat="0" applyFont="0" applyAlignment="0" applyProtection="0"/>
    <xf numFmtId="0" fontId="39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18"/>
  <sheetViews>
    <sheetView tabSelected="1" view="pageBreakPreview" zoomScale="7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E23" sqref="E23"/>
    </sheetView>
  </sheetViews>
  <sheetFormatPr defaultColWidth="9.140625" defaultRowHeight="32.25" customHeight="1"/>
  <cols>
    <col min="1" max="1" width="6.00390625" style="3" customWidth="1"/>
    <col min="2" max="2" width="22.28125" style="3" customWidth="1"/>
    <col min="3" max="3" width="29.28125" style="3" bestFit="1" customWidth="1"/>
    <col min="4" max="4" width="13.57421875" style="16" bestFit="1" customWidth="1"/>
    <col min="5" max="5" width="49.57421875" style="16" bestFit="1" customWidth="1"/>
    <col min="6" max="6" width="25.28125" style="16" customWidth="1"/>
    <col min="7" max="11" width="14.28125" style="16" customWidth="1"/>
    <col min="12" max="12" width="27.7109375" style="17" customWidth="1"/>
    <col min="13" max="13" width="15.8515625" style="3" customWidth="1"/>
    <col min="14" max="16384" width="9.140625" style="3" customWidth="1"/>
  </cols>
  <sheetData>
    <row r="1" spans="1:12" ht="15.75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6" ht="18">
      <c r="A2" s="22" t="s">
        <v>6</v>
      </c>
      <c r="B2" s="22"/>
      <c r="C2" s="4" t="s">
        <v>9</v>
      </c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6"/>
      <c r="P2" s="7"/>
    </row>
    <row r="3" spans="1:16" ht="36">
      <c r="A3" s="23" t="s">
        <v>7</v>
      </c>
      <c r="B3" s="23"/>
      <c r="C3" s="5" t="s">
        <v>10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7"/>
    </row>
    <row r="4" spans="1:16" ht="36">
      <c r="A4" s="19" t="s">
        <v>33</v>
      </c>
      <c r="B4" s="19"/>
      <c r="C4" s="5" t="s">
        <v>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7"/>
    </row>
    <row r="5" spans="1:12" s="11" customFormat="1" ht="32.25" customHeight="1">
      <c r="A5" s="8"/>
      <c r="B5" s="9" t="s">
        <v>2</v>
      </c>
      <c r="C5" s="9" t="s">
        <v>3</v>
      </c>
      <c r="D5" s="9" t="s">
        <v>1</v>
      </c>
      <c r="E5" s="9" t="s">
        <v>4</v>
      </c>
      <c r="F5" s="10" t="s">
        <v>8</v>
      </c>
      <c r="G5" s="9" t="s">
        <v>5</v>
      </c>
      <c r="H5" s="9" t="s">
        <v>15</v>
      </c>
      <c r="I5" s="9" t="s">
        <v>17</v>
      </c>
      <c r="J5" s="9" t="s">
        <v>16</v>
      </c>
      <c r="K5" s="9" t="s">
        <v>0</v>
      </c>
      <c r="L5" s="9" t="s">
        <v>27</v>
      </c>
    </row>
    <row r="6" spans="1:12" ht="90">
      <c r="A6" s="12">
        <v>1</v>
      </c>
      <c r="B6" s="13" t="s">
        <v>26</v>
      </c>
      <c r="C6" s="14" t="s">
        <v>13</v>
      </c>
      <c r="D6" s="14">
        <v>1</v>
      </c>
      <c r="E6" s="13" t="s">
        <v>34</v>
      </c>
      <c r="F6" s="14" t="s">
        <v>14</v>
      </c>
      <c r="G6" s="15">
        <v>81.56418</v>
      </c>
      <c r="H6" s="1">
        <f aca="true" t="shared" si="0" ref="H6:H15">G6*70%</f>
        <v>57.094925999999994</v>
      </c>
      <c r="I6" s="15">
        <v>86.46</v>
      </c>
      <c r="J6" s="1">
        <f aca="true" t="shared" si="1" ref="J6:J15">I6*30%</f>
        <v>25.938</v>
      </c>
      <c r="K6" s="2">
        <f aca="true" t="shared" si="2" ref="K6:K15">H6+J6</f>
        <v>83.03292599999999</v>
      </c>
      <c r="L6" s="18" t="s">
        <v>28</v>
      </c>
    </row>
    <row r="7" spans="1:12" ht="45">
      <c r="A7" s="12">
        <v>2</v>
      </c>
      <c r="B7" s="13" t="s">
        <v>18</v>
      </c>
      <c r="C7" s="14"/>
      <c r="D7" s="14"/>
      <c r="E7" s="14"/>
      <c r="F7" s="14" t="s">
        <v>14</v>
      </c>
      <c r="G7" s="15">
        <v>81.32483</v>
      </c>
      <c r="H7" s="1">
        <f t="shared" si="0"/>
        <v>56.927381</v>
      </c>
      <c r="I7" s="15">
        <v>82.96</v>
      </c>
      <c r="J7" s="1">
        <f t="shared" si="1"/>
        <v>24.887999999999998</v>
      </c>
      <c r="K7" s="2">
        <f t="shared" si="2"/>
        <v>81.815381</v>
      </c>
      <c r="L7" s="18" t="s">
        <v>28</v>
      </c>
    </row>
    <row r="8" spans="1:12" ht="45">
      <c r="A8" s="12">
        <v>3</v>
      </c>
      <c r="B8" s="13" t="s">
        <v>25</v>
      </c>
      <c r="C8" s="14"/>
      <c r="D8" s="14"/>
      <c r="E8" s="14"/>
      <c r="F8" s="14" t="s">
        <v>14</v>
      </c>
      <c r="G8" s="15">
        <v>78.43353</v>
      </c>
      <c r="H8" s="1">
        <f t="shared" si="0"/>
        <v>54.903471</v>
      </c>
      <c r="I8" s="15">
        <v>77.6</v>
      </c>
      <c r="J8" s="1">
        <f t="shared" si="1"/>
        <v>23.279999999999998</v>
      </c>
      <c r="K8" s="2">
        <f t="shared" si="2"/>
        <v>78.183471</v>
      </c>
      <c r="L8" s="18" t="s">
        <v>28</v>
      </c>
    </row>
    <row r="9" spans="1:12" ht="15">
      <c r="A9" s="12">
        <v>4</v>
      </c>
      <c r="B9" s="13" t="s">
        <v>24</v>
      </c>
      <c r="C9" s="14"/>
      <c r="D9" s="14"/>
      <c r="E9" s="14"/>
      <c r="F9" s="14" t="s">
        <v>14</v>
      </c>
      <c r="G9" s="15">
        <v>83.49918</v>
      </c>
      <c r="H9" s="1">
        <f t="shared" si="0"/>
        <v>58.449425999999995</v>
      </c>
      <c r="I9" s="15">
        <v>62.36</v>
      </c>
      <c r="J9" s="1">
        <f t="shared" si="1"/>
        <v>18.708</v>
      </c>
      <c r="K9" s="2">
        <f t="shared" si="2"/>
        <v>77.15742599999999</v>
      </c>
      <c r="L9" s="18" t="s">
        <v>28</v>
      </c>
    </row>
    <row r="10" spans="1:12" ht="30">
      <c r="A10" s="12">
        <v>5</v>
      </c>
      <c r="B10" s="13" t="s">
        <v>20</v>
      </c>
      <c r="C10" s="14"/>
      <c r="D10" s="14"/>
      <c r="E10" s="14"/>
      <c r="F10" s="14" t="s">
        <v>14</v>
      </c>
      <c r="G10" s="15">
        <v>76.87279</v>
      </c>
      <c r="H10" s="1">
        <f t="shared" si="0"/>
        <v>53.81095299999999</v>
      </c>
      <c r="I10" s="15">
        <v>74.8</v>
      </c>
      <c r="J10" s="1">
        <f t="shared" si="1"/>
        <v>22.439999999999998</v>
      </c>
      <c r="K10" s="2">
        <f t="shared" si="2"/>
        <v>76.25095299999998</v>
      </c>
      <c r="L10" s="18" t="s">
        <v>28</v>
      </c>
    </row>
    <row r="11" spans="1:12" ht="15">
      <c r="A11" s="12">
        <v>6</v>
      </c>
      <c r="B11" s="13" t="s">
        <v>19</v>
      </c>
      <c r="C11" s="14"/>
      <c r="D11" s="14"/>
      <c r="E11" s="14"/>
      <c r="F11" s="14" t="s">
        <v>14</v>
      </c>
      <c r="G11" s="15">
        <v>74.09009</v>
      </c>
      <c r="H11" s="1">
        <f t="shared" si="0"/>
        <v>51.863063</v>
      </c>
      <c r="I11" s="15">
        <v>80.86</v>
      </c>
      <c r="J11" s="1">
        <f t="shared" si="1"/>
        <v>24.258</v>
      </c>
      <c r="K11" s="2">
        <f t="shared" si="2"/>
        <v>76.12106299999999</v>
      </c>
      <c r="L11" s="18" t="s">
        <v>28</v>
      </c>
    </row>
    <row r="12" spans="1:12" ht="30">
      <c r="A12" s="12">
        <v>7</v>
      </c>
      <c r="B12" s="13" t="s">
        <v>22</v>
      </c>
      <c r="C12" s="14"/>
      <c r="D12" s="14"/>
      <c r="E12" s="14"/>
      <c r="F12" s="14" t="s">
        <v>14</v>
      </c>
      <c r="G12" s="15">
        <v>76.09655</v>
      </c>
      <c r="H12" s="1">
        <f t="shared" si="0"/>
        <v>53.26758499999999</v>
      </c>
      <c r="I12" s="15">
        <v>75.73</v>
      </c>
      <c r="J12" s="1">
        <f t="shared" si="1"/>
        <v>22.719</v>
      </c>
      <c r="K12" s="2">
        <f t="shared" si="2"/>
        <v>75.98658499999999</v>
      </c>
      <c r="L12" s="18" t="s">
        <v>28</v>
      </c>
    </row>
    <row r="13" spans="1:12" ht="30">
      <c r="A13" s="12">
        <v>8</v>
      </c>
      <c r="B13" s="13" t="s">
        <v>21</v>
      </c>
      <c r="C13" s="14"/>
      <c r="D13" s="14"/>
      <c r="E13" s="14"/>
      <c r="F13" s="14" t="s">
        <v>14</v>
      </c>
      <c r="G13" s="15">
        <v>75.94079</v>
      </c>
      <c r="H13" s="1">
        <f t="shared" si="0"/>
        <v>53.158553000000005</v>
      </c>
      <c r="I13" s="15">
        <v>67.33</v>
      </c>
      <c r="J13" s="1">
        <f t="shared" si="1"/>
        <v>20.198999999999998</v>
      </c>
      <c r="K13" s="2">
        <f t="shared" si="2"/>
        <v>73.357553</v>
      </c>
      <c r="L13" s="18" t="s">
        <v>28</v>
      </c>
    </row>
    <row r="14" spans="1:12" ht="15">
      <c r="A14" s="12">
        <v>9</v>
      </c>
      <c r="B14" s="13" t="s">
        <v>12</v>
      </c>
      <c r="C14" s="14"/>
      <c r="D14" s="14"/>
      <c r="E14" s="14"/>
      <c r="F14" s="14" t="s">
        <v>14</v>
      </c>
      <c r="G14" s="15">
        <v>70</v>
      </c>
      <c r="H14" s="1">
        <f t="shared" si="0"/>
        <v>49</v>
      </c>
      <c r="I14" s="15">
        <v>80.4</v>
      </c>
      <c r="J14" s="1">
        <f t="shared" si="1"/>
        <v>24.12</v>
      </c>
      <c r="K14" s="2">
        <f t="shared" si="2"/>
        <v>73.12</v>
      </c>
      <c r="L14" s="18" t="s">
        <v>28</v>
      </c>
    </row>
    <row r="15" spans="1:12" ht="15">
      <c r="A15" s="12">
        <v>10</v>
      </c>
      <c r="B15" s="13" t="s">
        <v>23</v>
      </c>
      <c r="C15" s="14"/>
      <c r="D15" s="14"/>
      <c r="E15" s="14"/>
      <c r="F15" s="14" t="s">
        <v>14</v>
      </c>
      <c r="G15" s="15">
        <v>70.7971</v>
      </c>
      <c r="H15" s="1">
        <f t="shared" si="0"/>
        <v>49.55797</v>
      </c>
      <c r="I15" s="15">
        <v>76.9</v>
      </c>
      <c r="J15" s="1">
        <f t="shared" si="1"/>
        <v>23.07</v>
      </c>
      <c r="K15" s="2">
        <f t="shared" si="2"/>
        <v>72.62797</v>
      </c>
      <c r="L15" s="18" t="s">
        <v>28</v>
      </c>
    </row>
    <row r="16" spans="1:12" ht="21.75" customHeight="1">
      <c r="A16" s="20" t="s">
        <v>29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21.75" customHeight="1">
      <c r="A17" s="20" t="s">
        <v>30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21.75" customHeight="1">
      <c r="A18" s="20" t="s">
        <v>31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</sheetData>
  <sheetProtection insertRows="0"/>
  <protectedRanges>
    <protectedRange sqref="A6:G15" name="Aralık1"/>
    <protectedRange sqref="I6:I15" name="Aralık2"/>
  </protectedRanges>
  <autoFilter ref="A5:K5">
    <sortState ref="A6:K18">
      <sortCondition descending="1" sortBy="value" ref="L6:L18"/>
    </sortState>
  </autoFilter>
  <mergeCells count="7">
    <mergeCell ref="A4:B4"/>
    <mergeCell ref="A17:L17"/>
    <mergeCell ref="A18:L18"/>
    <mergeCell ref="A1:L1"/>
    <mergeCell ref="A16:L16"/>
    <mergeCell ref="A2:B2"/>
    <mergeCell ref="A3:B3"/>
  </mergeCells>
  <printOptions/>
  <pageMargins left="0.46" right="0.41" top="0.67" bottom="0.32" header="0.26" footer="0.19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personel</cp:lastModifiedBy>
  <cp:lastPrinted>2017-01-20T13:57:07Z</cp:lastPrinted>
  <dcterms:created xsi:type="dcterms:W3CDTF">2008-10-08T17:42:37Z</dcterms:created>
  <dcterms:modified xsi:type="dcterms:W3CDTF">2017-01-20T13:34:12Z</dcterms:modified>
  <cp:category/>
  <cp:version/>
  <cp:contentType/>
  <cp:contentStatus/>
</cp:coreProperties>
</file>