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60" activeTab="0"/>
  </bookViews>
  <sheets>
    <sheet name="İLK VE ACİL YARDIM" sheetId="1" r:id="rId1"/>
  </sheets>
  <definedNames>
    <definedName name="_xlnm._FilterDatabase" localSheetId="0" hidden="1">'İLK VE ACİL YARDIM'!$A$5:$K$5</definedName>
    <definedName name="_xlnm.Print_Area" localSheetId="0">'İLK VE ACİL YARDIM'!$A$1:$M$29</definedName>
    <definedName name="_xlnm.Print_Titles" localSheetId="0">'İLK VE ACİL YARDIM'!$5:$5</definedName>
  </definedNames>
  <calcPr fullCalcOnLoad="1"/>
</workbook>
</file>

<file path=xl/sharedStrings.xml><?xml version="1.0" encoding="utf-8"?>
<sst xmlns="http://schemas.openxmlformats.org/spreadsheetml/2006/main" count="83" uniqueCount="45">
  <si>
    <t>Toplam Puanı</t>
  </si>
  <si>
    <t>Adedi</t>
  </si>
  <si>
    <t>Adı Soyadı</t>
  </si>
  <si>
    <t>Kadro Unvanı</t>
  </si>
  <si>
    <t>Aranan Nitelikler</t>
  </si>
  <si>
    <t>Ales Puanı</t>
  </si>
  <si>
    <t xml:space="preserve">Birimi              </t>
  </si>
  <si>
    <t xml:space="preserve">Bölümü          </t>
  </si>
  <si>
    <t>Yalova Üniversitesi 
Araştırma Görevlisi Alımı Ön Değerlendirme Formu</t>
  </si>
  <si>
    <t>Atanacağı Bölüm Hangi Alanda Öğrenci Alıyorsa O Alandaki Ales Türü</t>
  </si>
  <si>
    <t>Termal MYO</t>
  </si>
  <si>
    <t>Tıbbi H. Ve Teknikler</t>
  </si>
  <si>
    <t>:İlk ve Acil Yardım</t>
  </si>
  <si>
    <t>Öğretim Görevlisi</t>
  </si>
  <si>
    <t>Sayısal</t>
  </si>
  <si>
    <t>Reşat AVCI</t>
  </si>
  <si>
    <t>Ales Puanı*%70</t>
  </si>
  <si>
    <t>Diploma Puanı* %30</t>
  </si>
  <si>
    <t>Diploma Puanı</t>
  </si>
  <si>
    <t>Ali AKGÜN</t>
  </si>
  <si>
    <t>Ezgi KARTAL</t>
  </si>
  <si>
    <t>Nurgül KAPLAN</t>
  </si>
  <si>
    <t>Vedat ÇINAR</t>
  </si>
  <si>
    <t>Melek KAYA</t>
  </si>
  <si>
    <t>Gülşah KAYA</t>
  </si>
  <si>
    <t>Fatma YILDIRIM</t>
  </si>
  <si>
    <t>Ayşegül TÜRKMENOĞLU</t>
  </si>
  <si>
    <t>İlyas KÜÇÜK</t>
  </si>
  <si>
    <t>Sümeyra Esra PINARBAŞI</t>
  </si>
  <si>
    <t>Tuğba KARA</t>
  </si>
  <si>
    <t>Özlem BAKAN DEMİREL</t>
  </si>
  <si>
    <t>Esengül KAŞIKÇI</t>
  </si>
  <si>
    <t>Gürkan ERDOĞAN</t>
  </si>
  <si>
    <t>Uğur AKTAN</t>
  </si>
  <si>
    <t>Seda KILINÇ</t>
  </si>
  <si>
    <t>Tuba DOĞRU</t>
  </si>
  <si>
    <t>Şeyda CAN</t>
  </si>
  <si>
    <t>İlknur TURA</t>
  </si>
  <si>
    <t>Açıklama</t>
  </si>
  <si>
    <t>Sınava Girebilir</t>
  </si>
  <si>
    <t>Sınav Yeri : Termal Meslek Yüksekokulu</t>
  </si>
  <si>
    <t>Sınav Tarihi : 31.01.2017</t>
  </si>
  <si>
    <t>Sınav Saat : 14:00</t>
  </si>
  <si>
    <t>Programı</t>
  </si>
  <si>
    <t>Hemşirelik Bölümü Lisans Mezunu Olmak Hemşirelik alanında tezli yüksek lisans yapmış olmak veya lisans sonrası belgelendirmek kaydıyla alanında en az iki yıl deneyime sahip olmak</t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</si>
</sst>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25">
    <font>
      <sz val="10"/>
      <color indexed="8"/>
      <name val="Arial"/>
      <family val="0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0" fillId="18" borderId="8" applyNumberFormat="0" applyFont="0" applyAlignment="0" applyProtection="0"/>
    <xf numFmtId="0" fontId="20" fillId="19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24" borderId="11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35"/>
  <sheetViews>
    <sheetView tabSelected="1" view="pageBreakPreview" zoomScale="90" zoomScaleSheetLayoutView="90" zoomScalePageLayoutView="0" workbookViewId="0" topLeftCell="A1">
      <pane ySplit="5" topLeftCell="BM6" activePane="bottomLeft" state="frozen"/>
      <selection pane="topLeft" activeCell="A1" sqref="A1"/>
      <selection pane="bottomLeft" activeCell="E8" sqref="E8"/>
    </sheetView>
  </sheetViews>
  <sheetFormatPr defaultColWidth="9.140625" defaultRowHeight="32.25" customHeight="1"/>
  <cols>
    <col min="1" max="1" width="6.00390625" style="3" customWidth="1"/>
    <col min="2" max="2" width="22.28125" style="3" customWidth="1"/>
    <col min="3" max="3" width="27.28125" style="3" customWidth="1"/>
    <col min="4" max="4" width="7.57421875" style="24" customWidth="1"/>
    <col min="5" max="5" width="36.00390625" style="24" customWidth="1"/>
    <col min="6" max="6" width="25.28125" style="24" customWidth="1"/>
    <col min="7" max="11" width="14.28125" style="24" customWidth="1"/>
    <col min="12" max="12" width="39.140625" style="25" customWidth="1"/>
    <col min="13" max="13" width="0.13671875" style="3" hidden="1" customWidth="1"/>
    <col min="14" max="16384" width="9.140625" style="3" customWidth="1"/>
  </cols>
  <sheetData>
    <row r="1" spans="1:12" ht="39" customHeight="1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4" ht="18.75" customHeight="1">
      <c r="A2" s="29" t="s">
        <v>6</v>
      </c>
      <c r="B2" s="29"/>
      <c r="C2" s="4" t="s">
        <v>10</v>
      </c>
      <c r="D2" s="4"/>
      <c r="E2" s="4"/>
      <c r="F2" s="4"/>
      <c r="G2" s="4"/>
      <c r="H2" s="4"/>
      <c r="I2" s="4"/>
      <c r="J2" s="4"/>
      <c r="K2" s="4"/>
      <c r="L2" s="6"/>
      <c r="M2" s="6"/>
      <c r="N2" s="7"/>
    </row>
    <row r="3" spans="1:14" ht="30" customHeight="1">
      <c r="A3" s="30" t="s">
        <v>7</v>
      </c>
      <c r="B3" s="30"/>
      <c r="C3" s="5" t="s">
        <v>11</v>
      </c>
      <c r="D3" s="5"/>
      <c r="E3" s="5"/>
      <c r="F3" s="5"/>
      <c r="G3" s="5"/>
      <c r="H3" s="5"/>
      <c r="I3" s="5"/>
      <c r="J3" s="5"/>
      <c r="K3" s="5"/>
      <c r="L3" s="6"/>
      <c r="M3" s="6"/>
      <c r="N3" s="7"/>
    </row>
    <row r="4" spans="1:14" ht="60" customHeight="1">
      <c r="A4" s="31" t="s">
        <v>43</v>
      </c>
      <c r="B4" s="31"/>
      <c r="C4" s="5" t="s">
        <v>12</v>
      </c>
      <c r="D4" s="5"/>
      <c r="E4" s="5"/>
      <c r="F4" s="5"/>
      <c r="G4" s="5"/>
      <c r="H4" s="5"/>
      <c r="I4" s="5"/>
      <c r="J4" s="5"/>
      <c r="K4" s="5"/>
      <c r="L4" s="6"/>
      <c r="M4" s="6"/>
      <c r="N4" s="7"/>
    </row>
    <row r="5" spans="1:12" s="11" customFormat="1" ht="32.25" customHeight="1">
      <c r="A5" s="8"/>
      <c r="B5" s="9" t="s">
        <v>2</v>
      </c>
      <c r="C5" s="9" t="s">
        <v>3</v>
      </c>
      <c r="D5" s="9" t="s">
        <v>1</v>
      </c>
      <c r="E5" s="9" t="s">
        <v>4</v>
      </c>
      <c r="F5" s="10" t="s">
        <v>9</v>
      </c>
      <c r="G5" s="9" t="s">
        <v>5</v>
      </c>
      <c r="H5" s="9" t="s">
        <v>16</v>
      </c>
      <c r="I5" s="9" t="s">
        <v>18</v>
      </c>
      <c r="J5" s="9" t="s">
        <v>17</v>
      </c>
      <c r="K5" s="9" t="s">
        <v>0</v>
      </c>
      <c r="L5" s="9" t="s">
        <v>38</v>
      </c>
    </row>
    <row r="6" spans="1:12" ht="90">
      <c r="A6" s="12">
        <v>1</v>
      </c>
      <c r="B6" s="13" t="s">
        <v>25</v>
      </c>
      <c r="C6" s="14" t="s">
        <v>13</v>
      </c>
      <c r="D6" s="14">
        <v>2</v>
      </c>
      <c r="E6" s="13" t="s">
        <v>44</v>
      </c>
      <c r="F6" s="14" t="s">
        <v>14</v>
      </c>
      <c r="G6" s="15">
        <v>82.15473</v>
      </c>
      <c r="H6" s="1">
        <f aca="true" t="shared" si="0" ref="H6:H25">G6*70%</f>
        <v>57.508311</v>
      </c>
      <c r="I6" s="15">
        <v>79</v>
      </c>
      <c r="J6" s="1">
        <f aca="true" t="shared" si="1" ref="J6:J25">I6*30%</f>
        <v>23.7</v>
      </c>
      <c r="K6" s="2">
        <f aca="true" t="shared" si="2" ref="K6:K25">H6+J6</f>
        <v>81.208311</v>
      </c>
      <c r="L6" s="26" t="s">
        <v>39</v>
      </c>
    </row>
    <row r="7" spans="1:12" ht="44.25" customHeight="1">
      <c r="A7" s="12">
        <v>2</v>
      </c>
      <c r="B7" s="13" t="s">
        <v>34</v>
      </c>
      <c r="C7" s="14"/>
      <c r="D7" s="14"/>
      <c r="E7" s="14"/>
      <c r="F7" s="14" t="s">
        <v>14</v>
      </c>
      <c r="G7" s="15">
        <v>81.97132</v>
      </c>
      <c r="H7" s="1">
        <f t="shared" si="0"/>
        <v>57.379924</v>
      </c>
      <c r="I7" s="15">
        <v>79</v>
      </c>
      <c r="J7" s="1">
        <f t="shared" si="1"/>
        <v>23.7</v>
      </c>
      <c r="K7" s="2">
        <f t="shared" si="2"/>
        <v>81.079924</v>
      </c>
      <c r="L7" s="26" t="s">
        <v>39</v>
      </c>
    </row>
    <row r="8" spans="1:12" ht="46.5" customHeight="1">
      <c r="A8" s="12">
        <v>3</v>
      </c>
      <c r="B8" s="13" t="s">
        <v>36</v>
      </c>
      <c r="C8" s="14"/>
      <c r="D8" s="14"/>
      <c r="E8" s="14"/>
      <c r="F8" s="14" t="s">
        <v>14</v>
      </c>
      <c r="G8" s="15">
        <v>72.31898</v>
      </c>
      <c r="H8" s="1">
        <f t="shared" si="0"/>
        <v>50.62328599999999</v>
      </c>
      <c r="I8" s="15">
        <v>98.13</v>
      </c>
      <c r="J8" s="1">
        <f t="shared" si="1"/>
        <v>29.438999999999997</v>
      </c>
      <c r="K8" s="2">
        <f t="shared" si="2"/>
        <v>80.06228599999999</v>
      </c>
      <c r="L8" s="26" t="s">
        <v>39</v>
      </c>
    </row>
    <row r="9" spans="1:12" ht="15">
      <c r="A9" s="12">
        <v>4</v>
      </c>
      <c r="B9" s="13" t="s">
        <v>22</v>
      </c>
      <c r="C9" s="14"/>
      <c r="D9" s="14"/>
      <c r="E9" s="14"/>
      <c r="F9" s="14" t="s">
        <v>14</v>
      </c>
      <c r="G9" s="15">
        <v>76.69</v>
      </c>
      <c r="H9" s="1">
        <f t="shared" si="0"/>
        <v>53.68299999999999</v>
      </c>
      <c r="I9" s="15">
        <v>82.73</v>
      </c>
      <c r="J9" s="1">
        <f t="shared" si="1"/>
        <v>24.819</v>
      </c>
      <c r="K9" s="2">
        <f t="shared" si="2"/>
        <v>78.502</v>
      </c>
      <c r="L9" s="26" t="s">
        <v>39</v>
      </c>
    </row>
    <row r="10" spans="1:12" ht="15">
      <c r="A10" s="12">
        <v>5</v>
      </c>
      <c r="B10" s="13" t="s">
        <v>37</v>
      </c>
      <c r="C10" s="14"/>
      <c r="D10" s="14"/>
      <c r="E10" s="14"/>
      <c r="F10" s="14" t="s">
        <v>14</v>
      </c>
      <c r="G10" s="15">
        <v>73.50433</v>
      </c>
      <c r="H10" s="1">
        <f t="shared" si="0"/>
        <v>51.453030999999996</v>
      </c>
      <c r="I10" s="15">
        <v>89.73</v>
      </c>
      <c r="J10" s="1">
        <f t="shared" si="1"/>
        <v>26.919</v>
      </c>
      <c r="K10" s="2">
        <f t="shared" si="2"/>
        <v>78.37203099999999</v>
      </c>
      <c r="L10" s="26" t="s">
        <v>39</v>
      </c>
    </row>
    <row r="11" spans="1:12" ht="15">
      <c r="A11" s="12">
        <v>6</v>
      </c>
      <c r="B11" s="13" t="s">
        <v>35</v>
      </c>
      <c r="C11" s="14"/>
      <c r="D11" s="14"/>
      <c r="E11" s="14"/>
      <c r="F11" s="14" t="s">
        <v>14</v>
      </c>
      <c r="G11" s="15">
        <v>75.69117</v>
      </c>
      <c r="H11" s="1">
        <f t="shared" si="0"/>
        <v>52.983819</v>
      </c>
      <c r="I11" s="15">
        <v>83.9</v>
      </c>
      <c r="J11" s="1">
        <f t="shared" si="1"/>
        <v>25.17</v>
      </c>
      <c r="K11" s="2">
        <f t="shared" si="2"/>
        <v>78.153819</v>
      </c>
      <c r="L11" s="26" t="s">
        <v>39</v>
      </c>
    </row>
    <row r="12" spans="1:12" ht="45" customHeight="1">
      <c r="A12" s="12">
        <v>7</v>
      </c>
      <c r="B12" s="13" t="s">
        <v>29</v>
      </c>
      <c r="C12" s="14"/>
      <c r="D12" s="14"/>
      <c r="E12" s="14"/>
      <c r="F12" s="14" t="s">
        <v>14</v>
      </c>
      <c r="G12" s="15">
        <v>71.36547</v>
      </c>
      <c r="H12" s="1">
        <f t="shared" si="0"/>
        <v>49.955829</v>
      </c>
      <c r="I12" s="15">
        <v>92.76</v>
      </c>
      <c r="J12" s="1">
        <f t="shared" si="1"/>
        <v>27.828</v>
      </c>
      <c r="K12" s="2">
        <f t="shared" si="2"/>
        <v>77.783829</v>
      </c>
      <c r="L12" s="26" t="s">
        <v>39</v>
      </c>
    </row>
    <row r="13" spans="1:12" ht="45" customHeight="1">
      <c r="A13" s="12">
        <v>8</v>
      </c>
      <c r="B13" s="13" t="s">
        <v>32</v>
      </c>
      <c r="C13" s="14"/>
      <c r="D13" s="14"/>
      <c r="E13" s="14"/>
      <c r="F13" s="14" t="s">
        <v>14</v>
      </c>
      <c r="G13" s="15">
        <v>80.83541</v>
      </c>
      <c r="H13" s="1">
        <f t="shared" si="0"/>
        <v>56.58478699999999</v>
      </c>
      <c r="I13" s="15">
        <v>70.62</v>
      </c>
      <c r="J13" s="1">
        <f t="shared" si="1"/>
        <v>21.186</v>
      </c>
      <c r="K13" s="2">
        <f t="shared" si="2"/>
        <v>77.77078699999998</v>
      </c>
      <c r="L13" s="26" t="s">
        <v>39</v>
      </c>
    </row>
    <row r="14" spans="1:12" ht="15">
      <c r="A14" s="12">
        <v>9</v>
      </c>
      <c r="B14" s="13" t="s">
        <v>20</v>
      </c>
      <c r="C14" s="14"/>
      <c r="D14" s="14"/>
      <c r="E14" s="14"/>
      <c r="F14" s="14" t="s">
        <v>14</v>
      </c>
      <c r="G14" s="15">
        <v>71.10795</v>
      </c>
      <c r="H14" s="1">
        <f t="shared" si="0"/>
        <v>49.775565</v>
      </c>
      <c r="I14" s="15">
        <v>93.23</v>
      </c>
      <c r="J14" s="1">
        <f t="shared" si="1"/>
        <v>27.969</v>
      </c>
      <c r="K14" s="2">
        <f t="shared" si="2"/>
        <v>77.744565</v>
      </c>
      <c r="L14" s="26" t="s">
        <v>39</v>
      </c>
    </row>
    <row r="15" spans="1:12" ht="45" customHeight="1">
      <c r="A15" s="12">
        <v>10</v>
      </c>
      <c r="B15" s="13" t="s">
        <v>27</v>
      </c>
      <c r="C15" s="14"/>
      <c r="D15" s="14"/>
      <c r="E15" s="14"/>
      <c r="F15" s="14" t="s">
        <v>14</v>
      </c>
      <c r="G15" s="15">
        <v>78.53309</v>
      </c>
      <c r="H15" s="1">
        <f t="shared" si="0"/>
        <v>54.973163</v>
      </c>
      <c r="I15" s="15">
        <v>74</v>
      </c>
      <c r="J15" s="1">
        <f t="shared" si="1"/>
        <v>22.2</v>
      </c>
      <c r="K15" s="2">
        <f t="shared" si="2"/>
        <v>77.173163</v>
      </c>
      <c r="L15" s="26" t="s">
        <v>39</v>
      </c>
    </row>
    <row r="16" spans="1:12" ht="15">
      <c r="A16" s="12">
        <v>11</v>
      </c>
      <c r="B16" s="13" t="s">
        <v>33</v>
      </c>
      <c r="C16" s="14"/>
      <c r="D16" s="14"/>
      <c r="E16" s="14"/>
      <c r="F16" s="14" t="s">
        <v>14</v>
      </c>
      <c r="G16" s="15">
        <v>75.91019</v>
      </c>
      <c r="H16" s="1">
        <f t="shared" si="0"/>
        <v>53.137133</v>
      </c>
      <c r="I16" s="15">
        <v>79.7</v>
      </c>
      <c r="J16" s="1">
        <f t="shared" si="1"/>
        <v>23.91</v>
      </c>
      <c r="K16" s="2">
        <f t="shared" si="2"/>
        <v>77.047133</v>
      </c>
      <c r="L16" s="26" t="s">
        <v>39</v>
      </c>
    </row>
    <row r="17" spans="1:12" ht="15">
      <c r="A17" s="12">
        <v>12</v>
      </c>
      <c r="B17" s="13" t="s">
        <v>23</v>
      </c>
      <c r="C17" s="14"/>
      <c r="D17" s="14"/>
      <c r="E17" s="14"/>
      <c r="F17" s="14" t="s">
        <v>14</v>
      </c>
      <c r="G17" s="15">
        <v>76.82371</v>
      </c>
      <c r="H17" s="1">
        <f t="shared" si="0"/>
        <v>53.776597</v>
      </c>
      <c r="I17" s="15">
        <v>76.06</v>
      </c>
      <c r="J17" s="1">
        <f t="shared" si="1"/>
        <v>22.818</v>
      </c>
      <c r="K17" s="2">
        <f t="shared" si="2"/>
        <v>76.59459700000001</v>
      </c>
      <c r="L17" s="26" t="s">
        <v>39</v>
      </c>
    </row>
    <row r="18" spans="1:12" ht="15">
      <c r="A18" s="12">
        <v>13</v>
      </c>
      <c r="B18" s="13" t="s">
        <v>19</v>
      </c>
      <c r="C18" s="14"/>
      <c r="D18" s="14"/>
      <c r="E18" s="14"/>
      <c r="F18" s="14" t="s">
        <v>14</v>
      </c>
      <c r="G18" s="15">
        <v>70.1334</v>
      </c>
      <c r="H18" s="1">
        <f t="shared" si="0"/>
        <v>49.093379999999996</v>
      </c>
      <c r="I18" s="15">
        <v>91.13</v>
      </c>
      <c r="J18" s="1">
        <f t="shared" si="1"/>
        <v>27.339</v>
      </c>
      <c r="K18" s="2">
        <f t="shared" si="2"/>
        <v>76.43238</v>
      </c>
      <c r="L18" s="26" t="s">
        <v>39</v>
      </c>
    </row>
    <row r="19" spans="1:12" ht="30">
      <c r="A19" s="12">
        <v>14</v>
      </c>
      <c r="B19" s="13" t="s">
        <v>28</v>
      </c>
      <c r="C19" s="14"/>
      <c r="D19" s="14"/>
      <c r="E19" s="14"/>
      <c r="F19" s="14" t="s">
        <v>14</v>
      </c>
      <c r="G19" s="15">
        <v>76.18016</v>
      </c>
      <c r="H19" s="1">
        <f t="shared" si="0"/>
        <v>53.326111999999995</v>
      </c>
      <c r="I19" s="15">
        <v>73.5</v>
      </c>
      <c r="J19" s="1">
        <f t="shared" si="1"/>
        <v>22.05</v>
      </c>
      <c r="K19" s="2">
        <f t="shared" si="2"/>
        <v>75.37611199999999</v>
      </c>
      <c r="L19" s="26" t="s">
        <v>39</v>
      </c>
    </row>
    <row r="20" spans="1:12" ht="30">
      <c r="A20" s="12">
        <v>15</v>
      </c>
      <c r="B20" s="13" t="s">
        <v>26</v>
      </c>
      <c r="C20" s="14"/>
      <c r="D20" s="14"/>
      <c r="E20" s="14"/>
      <c r="F20" s="14" t="s">
        <v>14</v>
      </c>
      <c r="G20" s="15">
        <v>75.9019</v>
      </c>
      <c r="H20" s="1">
        <f t="shared" si="0"/>
        <v>53.13133</v>
      </c>
      <c r="I20" s="15">
        <v>74.1</v>
      </c>
      <c r="J20" s="1">
        <f t="shared" si="1"/>
        <v>22.229999999999997</v>
      </c>
      <c r="K20" s="2">
        <f t="shared" si="2"/>
        <v>75.36133</v>
      </c>
      <c r="L20" s="26" t="s">
        <v>39</v>
      </c>
    </row>
    <row r="21" spans="1:12" ht="30">
      <c r="A21" s="12">
        <v>16</v>
      </c>
      <c r="B21" s="13" t="s">
        <v>30</v>
      </c>
      <c r="C21" s="14"/>
      <c r="D21" s="14"/>
      <c r="E21" s="14"/>
      <c r="F21" s="14" t="s">
        <v>14</v>
      </c>
      <c r="G21" s="15">
        <v>73.41077</v>
      </c>
      <c r="H21" s="1">
        <f t="shared" si="0"/>
        <v>51.387539</v>
      </c>
      <c r="I21" s="15">
        <v>79.51</v>
      </c>
      <c r="J21" s="1">
        <f t="shared" si="1"/>
        <v>23.853</v>
      </c>
      <c r="K21" s="2">
        <f t="shared" si="2"/>
        <v>75.240539</v>
      </c>
      <c r="L21" s="26" t="s">
        <v>39</v>
      </c>
    </row>
    <row r="22" spans="1:12" ht="15">
      <c r="A22" s="12">
        <v>17</v>
      </c>
      <c r="B22" s="13" t="s">
        <v>21</v>
      </c>
      <c r="C22" s="14"/>
      <c r="D22" s="14"/>
      <c r="E22" s="14"/>
      <c r="F22" s="14" t="s">
        <v>14</v>
      </c>
      <c r="G22" s="15">
        <v>72.79942</v>
      </c>
      <c r="H22" s="1">
        <f t="shared" si="0"/>
        <v>50.959593999999996</v>
      </c>
      <c r="I22" s="15">
        <v>80.86</v>
      </c>
      <c r="J22" s="1">
        <f t="shared" si="1"/>
        <v>24.258</v>
      </c>
      <c r="K22" s="2">
        <f t="shared" si="2"/>
        <v>75.21759399999999</v>
      </c>
      <c r="L22" s="26" t="s">
        <v>39</v>
      </c>
    </row>
    <row r="23" spans="1:12" ht="15">
      <c r="A23" s="12">
        <v>18</v>
      </c>
      <c r="B23" s="13" t="s">
        <v>31</v>
      </c>
      <c r="C23" s="14"/>
      <c r="D23" s="14"/>
      <c r="E23" s="14"/>
      <c r="F23" s="14" t="s">
        <v>14</v>
      </c>
      <c r="G23" s="15">
        <v>72.87256</v>
      </c>
      <c r="H23" s="1">
        <f t="shared" si="0"/>
        <v>51.010791999999995</v>
      </c>
      <c r="I23" s="15">
        <v>80.4</v>
      </c>
      <c r="J23" s="1">
        <f t="shared" si="1"/>
        <v>24.12</v>
      </c>
      <c r="K23" s="2">
        <f t="shared" si="2"/>
        <v>75.130792</v>
      </c>
      <c r="L23" s="26" t="s">
        <v>39</v>
      </c>
    </row>
    <row r="24" spans="1:12" ht="15">
      <c r="A24" s="12">
        <v>19</v>
      </c>
      <c r="B24" s="13" t="s">
        <v>24</v>
      </c>
      <c r="C24" s="14"/>
      <c r="D24" s="14"/>
      <c r="E24" s="14"/>
      <c r="F24" s="14" t="s">
        <v>14</v>
      </c>
      <c r="G24" s="15">
        <v>75.40403</v>
      </c>
      <c r="H24" s="1">
        <f t="shared" si="0"/>
        <v>52.782821</v>
      </c>
      <c r="I24" s="15">
        <v>73.86</v>
      </c>
      <c r="J24" s="1">
        <f t="shared" si="1"/>
        <v>22.157999999999998</v>
      </c>
      <c r="K24" s="2">
        <f t="shared" si="2"/>
        <v>74.940821</v>
      </c>
      <c r="L24" s="26" t="s">
        <v>39</v>
      </c>
    </row>
    <row r="25" spans="1:12" ht="15">
      <c r="A25" s="12">
        <v>20</v>
      </c>
      <c r="B25" s="13" t="s">
        <v>15</v>
      </c>
      <c r="C25" s="14"/>
      <c r="D25" s="14"/>
      <c r="E25" s="14"/>
      <c r="F25" s="14" t="s">
        <v>14</v>
      </c>
      <c r="G25" s="15">
        <v>74.5835</v>
      </c>
      <c r="H25" s="1">
        <f t="shared" si="0"/>
        <v>52.20845</v>
      </c>
      <c r="I25" s="15">
        <v>75.7</v>
      </c>
      <c r="J25" s="1">
        <f t="shared" si="1"/>
        <v>22.71</v>
      </c>
      <c r="K25" s="2">
        <f t="shared" si="2"/>
        <v>74.91845</v>
      </c>
      <c r="L25" s="26" t="s">
        <v>39</v>
      </c>
    </row>
    <row r="26" spans="1:11" ht="32.2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32.25" customHeight="1">
      <c r="A27" s="27" t="s">
        <v>40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32.25" customHeight="1">
      <c r="A28" s="27" t="s">
        <v>41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32.25" customHeight="1">
      <c r="A29" s="27" t="s">
        <v>42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32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32.25" customHeight="1">
      <c r="A31" s="17"/>
      <c r="B31" s="16"/>
      <c r="C31" s="17"/>
      <c r="D31" s="17"/>
      <c r="E31" s="18"/>
      <c r="F31" s="18"/>
      <c r="G31" s="19"/>
      <c r="H31" s="17"/>
      <c r="I31" s="19"/>
      <c r="J31" s="17"/>
      <c r="K31" s="20"/>
    </row>
    <row r="32" spans="1:11" ht="32.25" customHeight="1">
      <c r="A32" s="17"/>
      <c r="B32" s="16"/>
      <c r="C32" s="21"/>
      <c r="D32" s="22"/>
      <c r="E32" s="23"/>
      <c r="F32" s="23"/>
      <c r="G32" s="19"/>
      <c r="H32" s="17"/>
      <c r="I32" s="19"/>
      <c r="J32" s="17"/>
      <c r="K32" s="20"/>
    </row>
    <row r="33" spans="1:11" ht="32.25" customHeight="1">
      <c r="A33" s="17"/>
      <c r="B33" s="16"/>
      <c r="C33" s="17"/>
      <c r="D33" s="17"/>
      <c r="E33" s="18"/>
      <c r="F33" s="18"/>
      <c r="G33" s="19"/>
      <c r="H33" s="17"/>
      <c r="I33" s="19"/>
      <c r="J33" s="17"/>
      <c r="K33" s="20"/>
    </row>
    <row r="34" spans="1:11" ht="32.25" customHeight="1">
      <c r="A34" s="17"/>
      <c r="B34" s="16"/>
      <c r="C34" s="17"/>
      <c r="D34" s="17"/>
      <c r="E34" s="17"/>
      <c r="F34" s="17"/>
      <c r="G34" s="19"/>
      <c r="H34" s="17"/>
      <c r="I34" s="19"/>
      <c r="J34" s="17"/>
      <c r="K34" s="20"/>
    </row>
    <row r="35" spans="1:11" ht="32.25" customHeight="1">
      <c r="A35" s="17"/>
      <c r="B35" s="16"/>
      <c r="C35" s="17"/>
      <c r="D35" s="17"/>
      <c r="E35" s="17"/>
      <c r="F35" s="17"/>
      <c r="G35" s="19"/>
      <c r="H35" s="17"/>
      <c r="I35" s="19"/>
      <c r="J35" s="17"/>
      <c r="K35" s="20"/>
    </row>
  </sheetData>
  <sheetProtection insertRows="0"/>
  <protectedRanges>
    <protectedRange sqref="C33:F35 C31:F31 A31:B35 G31:G35 A6:G30" name="Aralık1"/>
    <protectedRange sqref="I6:I35" name="Aralık2"/>
  </protectedRanges>
  <autoFilter ref="A5:K5">
    <sortState ref="A6:K35">
      <sortCondition descending="1" sortBy="value" ref="K6:K35"/>
    </sortState>
  </autoFilter>
  <mergeCells count="8">
    <mergeCell ref="A29:K29"/>
    <mergeCell ref="A1:L1"/>
    <mergeCell ref="A27:K27"/>
    <mergeCell ref="A28:K28"/>
    <mergeCell ref="A2:B2"/>
    <mergeCell ref="A3:B3"/>
    <mergeCell ref="A4:B4"/>
    <mergeCell ref="A26:K26"/>
  </mergeCells>
  <printOptions/>
  <pageMargins left="0.46" right="0.41" top="0.67" bottom="0.32" header="0.26" footer="0.19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erguvan</cp:lastModifiedBy>
  <cp:lastPrinted>2017-01-20T08:14:28Z</cp:lastPrinted>
  <dcterms:created xsi:type="dcterms:W3CDTF">2008-10-08T17:42:37Z</dcterms:created>
  <dcterms:modified xsi:type="dcterms:W3CDTF">2017-01-20T13:16:20Z</dcterms:modified>
  <cp:category/>
  <cp:version/>
  <cp:contentType/>
  <cp:contentStatus/>
</cp:coreProperties>
</file>